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35" windowHeight="8445" activeTab="1"/>
  </bookViews>
  <sheets>
    <sheet name="Obklad Certis desky" sheetId="1" r:id="rId1"/>
    <sheet name="Obklad Sklo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7" i="2" l="1"/>
  <c r="E28" i="2"/>
  <c r="E30" i="2" s="1"/>
  <c r="E18" i="2"/>
  <c r="E12" i="2"/>
  <c r="E31" i="2" l="1"/>
  <c r="E32" i="2"/>
  <c r="E30" i="1"/>
  <c r="E37" i="1"/>
  <c r="E28" i="1"/>
  <c r="E18" i="1"/>
  <c r="E12" i="1"/>
  <c r="E31" i="1" l="1"/>
  <c r="E32" i="1" s="1"/>
</calcChain>
</file>

<file path=xl/sharedStrings.xml><?xml version="1.0" encoding="utf-8"?>
<sst xmlns="http://schemas.openxmlformats.org/spreadsheetml/2006/main" count="162" uniqueCount="71">
  <si>
    <t>Demontážní práce:</t>
  </si>
  <si>
    <t>stávající kabiny</t>
  </si>
  <si>
    <t>stávající strojovny</t>
  </si>
  <si>
    <t>šachetního oplocení</t>
  </si>
  <si>
    <t>stávajícího zábradlí (bude zachováno)</t>
  </si>
  <si>
    <t>Specifikace práce</t>
  </si>
  <si>
    <t>cena/ks</t>
  </si>
  <si>
    <t>celkem</t>
  </si>
  <si>
    <t>1.</t>
  </si>
  <si>
    <t>2.</t>
  </si>
  <si>
    <t>3.</t>
  </si>
  <si>
    <t>4.</t>
  </si>
  <si>
    <t>celkem dem. práce</t>
  </si>
  <si>
    <t>5.</t>
  </si>
  <si>
    <t>drátěné oplocení schodiště V. NP</t>
  </si>
  <si>
    <t>Stavební úpravy</t>
  </si>
  <si>
    <t>Zadavatel požaduje použití kvalitních materiálů s životností 15let, v případě kratší životnosti požaduje garanci výměny stanovenou v tomoto rozpočtu</t>
  </si>
  <si>
    <t>6.</t>
  </si>
  <si>
    <t>bezprašný nátěr podlahy strojovny a prohlubně</t>
  </si>
  <si>
    <t>7.</t>
  </si>
  <si>
    <t>vybílení stěn strojovny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</si>
  <si>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</si>
  <si>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cena /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</si>
  <si>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Rozpočet na rekonstrukci výtahu - Variant A</t>
  </si>
  <si>
    <t>celkem st. úpravy</t>
  </si>
  <si>
    <t>Montážní práce</t>
  </si>
  <si>
    <t xml:space="preserve"> ks</t>
  </si>
  <si>
    <t xml:space="preserve">Technický popis </t>
  </si>
  <si>
    <t>8.</t>
  </si>
  <si>
    <t>Komponenty bez životnosti 15 let</t>
  </si>
  <si>
    <t>9.</t>
  </si>
  <si>
    <t>10.</t>
  </si>
  <si>
    <t>kabina výtahu - vnitřní rozměr kabiny  š. v. hl.</t>
  </si>
  <si>
    <t>11.</t>
  </si>
  <si>
    <t>elektroinstalace a osvětlení strojovny s intenzitou 200Lx</t>
  </si>
  <si>
    <t>12.</t>
  </si>
  <si>
    <t>nosnost 400kg/5osob, dveře kabiny BUS provedení zarovnáni do roviny</t>
  </si>
  <si>
    <t>Technický popis</t>
  </si>
  <si>
    <t>šachetní dveře plné manuální otevírání</t>
  </si>
  <si>
    <t>montáž demontovaného zábradlí + nový náteř</t>
  </si>
  <si>
    <t>13.</t>
  </si>
  <si>
    <t>14.</t>
  </si>
  <si>
    <t>osazení výtahu kamerovým systémem</t>
  </si>
  <si>
    <t>15.</t>
  </si>
  <si>
    <t>celkem montáž.práce</t>
  </si>
  <si>
    <t>16.</t>
  </si>
  <si>
    <t>celkem náhr.komponenty</t>
  </si>
  <si>
    <t>práce spojené s výměnou</t>
  </si>
  <si>
    <t>Cena za požadové práce</t>
  </si>
  <si>
    <t>DPH 15%</t>
  </si>
  <si>
    <t>Celkem</t>
  </si>
  <si>
    <t>šachetní ohrazení cetris desky</t>
  </si>
  <si>
    <t xml:space="preserve">Osazení strojovny převodovým /bezpřevodovým motorem </t>
  </si>
  <si>
    <t>záruční servis</t>
  </si>
  <si>
    <t>pozářuční servis</t>
  </si>
  <si>
    <t>17.</t>
  </si>
  <si>
    <t>18.</t>
  </si>
  <si>
    <t>Způsob financování</t>
  </si>
  <si>
    <t xml:space="preserve">záloha </t>
  </si>
  <si>
    <t>19.</t>
  </si>
  <si>
    <t>20.</t>
  </si>
  <si>
    <t xml:space="preserve">způsob provedení </t>
  </si>
  <si>
    <t xml:space="preserve">navržené možnosti </t>
  </si>
  <si>
    <t xml:space="preserve">doplatek </t>
  </si>
  <si>
    <t>21.</t>
  </si>
  <si>
    <t>možnost splátkového kalendáře</t>
  </si>
  <si>
    <t>ANO</t>
  </si>
  <si>
    <t>NE</t>
  </si>
  <si>
    <t xml:space="preserve">NE </t>
  </si>
  <si>
    <t>Rozpočet na rekonstrukci výtahu - Variant B</t>
  </si>
  <si>
    <t>šachetní ohrazení zesílené bezpečnostní sklo čiré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</si>
</sst>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N21" sqref="N21"/>
    </sheetView>
  </sheetViews>
  <sheetFormatPr defaultRowHeight="15" x14ac:dyDescent="0.25"/>
  <cols>
    <col min="1" max="1" width="4.7109375" customWidth="1"/>
    <col min="2" max="2" width="18.28515625" customWidth="1"/>
    <col min="5" max="5" width="12.42578125" customWidth="1"/>
    <col min="6" max="6" width="85" customWidth="1"/>
  </cols>
  <sheetData>
    <row r="1" spans="1:6" ht="26.25" x14ac:dyDescent="0.4">
      <c r="B1" s="2" t="s">
        <v>23</v>
      </c>
    </row>
    <row r="2" spans="1:6" x14ac:dyDescent="0.25">
      <c r="B2" s="1" t="s">
        <v>16</v>
      </c>
    </row>
    <row r="3" spans="1:6" x14ac:dyDescent="0.25">
      <c r="B3" s="1"/>
    </row>
    <row r="4" spans="1:6" x14ac:dyDescent="0.25">
      <c r="A4" s="3"/>
      <c r="B4" s="4" t="s">
        <v>5</v>
      </c>
      <c r="C4" s="5" t="s">
        <v>26</v>
      </c>
      <c r="D4" s="5" t="s">
        <v>6</v>
      </c>
      <c r="E4" s="5" t="s">
        <v>7</v>
      </c>
      <c r="F4" s="5"/>
    </row>
    <row r="5" spans="1:6" x14ac:dyDescent="0.25">
      <c r="A5" s="3"/>
      <c r="B5" s="4"/>
      <c r="C5" s="4"/>
      <c r="D5" s="4"/>
      <c r="E5" s="4"/>
      <c r="F5" s="3"/>
    </row>
    <row r="6" spans="1:6" x14ac:dyDescent="0.25">
      <c r="A6" s="3"/>
      <c r="B6" s="4" t="s">
        <v>0</v>
      </c>
      <c r="C6" s="3"/>
      <c r="D6" s="3"/>
      <c r="E6" s="3"/>
      <c r="F6" s="3"/>
    </row>
    <row r="7" spans="1:6" x14ac:dyDescent="0.25">
      <c r="A7" s="3" t="s">
        <v>8</v>
      </c>
      <c r="B7" s="3" t="s">
        <v>1</v>
      </c>
      <c r="C7" s="3">
        <v>2</v>
      </c>
      <c r="D7" s="3"/>
      <c r="E7" s="3"/>
      <c r="F7" s="3"/>
    </row>
    <row r="8" spans="1:6" x14ac:dyDescent="0.25">
      <c r="A8" s="3" t="s">
        <v>9</v>
      </c>
      <c r="B8" s="3" t="s">
        <v>2</v>
      </c>
      <c r="C8" s="3">
        <v>2</v>
      </c>
      <c r="D8" s="3"/>
      <c r="E8" s="3"/>
      <c r="F8" s="3"/>
    </row>
    <row r="9" spans="1:6" x14ac:dyDescent="0.25">
      <c r="A9" s="3" t="s">
        <v>10</v>
      </c>
      <c r="B9" s="3" t="s">
        <v>3</v>
      </c>
      <c r="C9" s="3">
        <v>2</v>
      </c>
      <c r="D9" s="3"/>
      <c r="E9" s="3"/>
      <c r="F9" s="3"/>
    </row>
    <row r="10" spans="1:6" ht="30" x14ac:dyDescent="0.25">
      <c r="A10" s="3" t="s">
        <v>11</v>
      </c>
      <c r="B10" s="6" t="s">
        <v>14</v>
      </c>
      <c r="C10" s="3">
        <v>2</v>
      </c>
      <c r="D10" s="3"/>
      <c r="E10" s="3"/>
      <c r="F10" s="3"/>
    </row>
    <row r="11" spans="1:6" ht="30" x14ac:dyDescent="0.25">
      <c r="A11" s="3" t="s">
        <v>13</v>
      </c>
      <c r="B11" s="6" t="s">
        <v>4</v>
      </c>
      <c r="C11" s="3">
        <v>2</v>
      </c>
      <c r="D11" s="3"/>
      <c r="E11" s="3"/>
      <c r="F11" s="3"/>
    </row>
    <row r="12" spans="1:6" s="1" customFormat="1" x14ac:dyDescent="0.25">
      <c r="A12" s="4"/>
      <c r="B12" s="4" t="s">
        <v>12</v>
      </c>
      <c r="C12" s="4"/>
      <c r="D12" s="4"/>
      <c r="E12" s="4">
        <f>SUM(E7:E11)</f>
        <v>0</v>
      </c>
      <c r="F12" s="4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ht="17.25" x14ac:dyDescent="0.25">
      <c r="A15" s="3"/>
      <c r="B15" s="4" t="s">
        <v>15</v>
      </c>
      <c r="C15" s="5" t="s">
        <v>21</v>
      </c>
      <c r="D15" s="5" t="s">
        <v>22</v>
      </c>
      <c r="E15" s="5" t="s">
        <v>7</v>
      </c>
      <c r="F15" s="5" t="s">
        <v>27</v>
      </c>
    </row>
    <row r="16" spans="1:6" ht="45" x14ac:dyDescent="0.25">
      <c r="A16" s="3" t="s">
        <v>17</v>
      </c>
      <c r="B16" s="6" t="s">
        <v>18</v>
      </c>
      <c r="C16" s="3"/>
      <c r="D16" s="3"/>
      <c r="E16" s="3"/>
      <c r="F16" s="3"/>
    </row>
    <row r="17" spans="1:6" ht="30" x14ac:dyDescent="0.25">
      <c r="A17" s="3" t="s">
        <v>19</v>
      </c>
      <c r="B17" s="6" t="s">
        <v>20</v>
      </c>
      <c r="C17" s="3"/>
      <c r="D17" s="3"/>
      <c r="E17" s="3"/>
      <c r="F17" s="3"/>
    </row>
    <row r="18" spans="1:6" s="1" customFormat="1" x14ac:dyDescent="0.25">
      <c r="A18" s="4"/>
      <c r="B18" s="4" t="s">
        <v>24</v>
      </c>
      <c r="C18" s="4"/>
      <c r="D18" s="4"/>
      <c r="E18" s="4">
        <f>SUM(E16:E17)</f>
        <v>0</v>
      </c>
      <c r="F18" s="4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4" t="s">
        <v>25</v>
      </c>
      <c r="C20" s="5" t="s">
        <v>26</v>
      </c>
      <c r="D20" s="5" t="s">
        <v>6</v>
      </c>
      <c r="E20" s="5" t="s">
        <v>7</v>
      </c>
      <c r="F20" s="5" t="s">
        <v>37</v>
      </c>
    </row>
    <row r="21" spans="1:6" ht="60" x14ac:dyDescent="0.25">
      <c r="A21" s="3" t="s">
        <v>28</v>
      </c>
      <c r="B21" s="6" t="s">
        <v>52</v>
      </c>
      <c r="C21" s="3">
        <v>2</v>
      </c>
      <c r="D21" s="3"/>
      <c r="E21" s="3"/>
      <c r="F21" s="3"/>
    </row>
    <row r="22" spans="1:6" ht="45" x14ac:dyDescent="0.25">
      <c r="A22" s="3" t="s">
        <v>30</v>
      </c>
      <c r="B22" s="6" t="s">
        <v>34</v>
      </c>
      <c r="C22" s="3">
        <v>2</v>
      </c>
      <c r="D22" s="3"/>
      <c r="E22" s="3"/>
      <c r="F22" s="3"/>
    </row>
    <row r="23" spans="1:6" ht="30" x14ac:dyDescent="0.25">
      <c r="A23" s="3" t="s">
        <v>31</v>
      </c>
      <c r="B23" s="6" t="s">
        <v>51</v>
      </c>
      <c r="C23" s="3">
        <v>2</v>
      </c>
      <c r="D23" s="3"/>
      <c r="E23" s="3"/>
      <c r="F23" s="3"/>
    </row>
    <row r="24" spans="1:6" ht="32.25" customHeight="1" x14ac:dyDescent="0.25">
      <c r="A24" s="3" t="s">
        <v>33</v>
      </c>
      <c r="B24" s="6" t="s">
        <v>38</v>
      </c>
      <c r="C24" s="3">
        <v>2</v>
      </c>
      <c r="D24" s="3"/>
      <c r="E24" s="3"/>
      <c r="F24" s="3"/>
    </row>
    <row r="25" spans="1:6" ht="45" x14ac:dyDescent="0.25">
      <c r="A25" s="3" t="s">
        <v>35</v>
      </c>
      <c r="B25" s="6" t="s">
        <v>32</v>
      </c>
      <c r="C25" s="3">
        <v>2</v>
      </c>
      <c r="D25" s="3"/>
      <c r="E25" s="3"/>
      <c r="F25" s="3" t="s">
        <v>36</v>
      </c>
    </row>
    <row r="26" spans="1:6" ht="60" x14ac:dyDescent="0.25">
      <c r="A26" s="3" t="s">
        <v>40</v>
      </c>
      <c r="B26" s="6" t="s">
        <v>39</v>
      </c>
      <c r="C26" s="3">
        <v>2</v>
      </c>
      <c r="D26" s="3"/>
      <c r="E26" s="3"/>
      <c r="F26" s="3"/>
    </row>
    <row r="27" spans="1:6" ht="45" x14ac:dyDescent="0.25">
      <c r="A27" s="3" t="s">
        <v>41</v>
      </c>
      <c r="B27" s="6" t="s">
        <v>42</v>
      </c>
      <c r="C27" s="3">
        <v>2</v>
      </c>
      <c r="D27" s="3"/>
      <c r="E27" s="3"/>
      <c r="F27" s="3"/>
    </row>
    <row r="28" spans="1:6" s="1" customFormat="1" x14ac:dyDescent="0.25">
      <c r="A28" s="4"/>
      <c r="B28" s="4" t="s">
        <v>44</v>
      </c>
      <c r="C28" s="4"/>
      <c r="D28" s="4"/>
      <c r="E28" s="4">
        <f>SUM(E26:E27)</f>
        <v>0</v>
      </c>
      <c r="F28" s="4"/>
    </row>
    <row r="29" spans="1:6" s="1" customFormat="1" x14ac:dyDescent="0.25">
      <c r="A29" s="4"/>
      <c r="B29" s="4"/>
      <c r="C29" s="4"/>
      <c r="D29" s="4"/>
      <c r="E29" s="4"/>
      <c r="F29" s="4"/>
    </row>
    <row r="30" spans="1:6" s="1" customFormat="1" x14ac:dyDescent="0.25">
      <c r="A30" s="4"/>
      <c r="B30" s="4" t="s">
        <v>48</v>
      </c>
      <c r="C30" s="4"/>
      <c r="D30" s="4"/>
      <c r="E30" s="4">
        <f>E28+E18+E12</f>
        <v>0</v>
      </c>
      <c r="F30" s="4"/>
    </row>
    <row r="31" spans="1:6" s="1" customFormat="1" x14ac:dyDescent="0.25">
      <c r="A31" s="4"/>
      <c r="B31" s="4" t="s">
        <v>49</v>
      </c>
      <c r="C31" s="4"/>
      <c r="D31" s="4"/>
      <c r="E31" s="4">
        <f>E30*0.15</f>
        <v>0</v>
      </c>
      <c r="F31" s="4"/>
    </row>
    <row r="32" spans="1:6" s="1" customFormat="1" x14ac:dyDescent="0.25">
      <c r="A32" s="4"/>
      <c r="B32" s="4" t="s">
        <v>50</v>
      </c>
      <c r="C32" s="4"/>
      <c r="D32" s="4"/>
      <c r="E32" s="4">
        <f>SUM(E30:E31)</f>
        <v>0</v>
      </c>
      <c r="F32" s="4"/>
    </row>
    <row r="33" spans="1:6" s="1" customFormat="1" x14ac:dyDescent="0.25">
      <c r="A33" s="4"/>
      <c r="B33" s="4"/>
      <c r="C33" s="4"/>
      <c r="D33" s="4"/>
      <c r="E33" s="4"/>
      <c r="F33" s="4"/>
    </row>
    <row r="34" spans="1:6" ht="30" x14ac:dyDescent="0.25">
      <c r="A34" s="3"/>
      <c r="B34" s="7" t="s">
        <v>29</v>
      </c>
      <c r="C34" s="5" t="s">
        <v>26</v>
      </c>
      <c r="D34" s="5" t="s">
        <v>6</v>
      </c>
      <c r="E34" s="5" t="s">
        <v>7</v>
      </c>
      <c r="F34" s="5" t="s">
        <v>27</v>
      </c>
    </row>
    <row r="35" spans="1:6" x14ac:dyDescent="0.25">
      <c r="A35" s="3" t="s">
        <v>43</v>
      </c>
      <c r="B35" s="3"/>
      <c r="C35" s="3"/>
      <c r="D35" s="3"/>
      <c r="E35" s="3"/>
      <c r="F35" s="3"/>
    </row>
    <row r="36" spans="1:6" x14ac:dyDescent="0.25">
      <c r="A36" s="3" t="s">
        <v>45</v>
      </c>
      <c r="B36" s="3" t="s">
        <v>47</v>
      </c>
      <c r="C36" s="3"/>
      <c r="D36" s="3"/>
      <c r="E36" s="3"/>
      <c r="F36" s="3"/>
    </row>
    <row r="37" spans="1:6" s="1" customFormat="1" x14ac:dyDescent="0.25">
      <c r="A37" s="4"/>
      <c r="B37" s="4" t="s">
        <v>46</v>
      </c>
      <c r="C37" s="4"/>
      <c r="D37" s="4"/>
      <c r="E37" s="4">
        <f>SUM(E35:E36)</f>
        <v>0</v>
      </c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3"/>
      <c r="B39" s="7" t="s">
        <v>53</v>
      </c>
      <c r="C39" s="5"/>
      <c r="D39" s="5"/>
      <c r="E39" s="5"/>
      <c r="F39" s="5" t="s">
        <v>61</v>
      </c>
    </row>
    <row r="40" spans="1:6" x14ac:dyDescent="0.25">
      <c r="A40" s="3" t="s">
        <v>55</v>
      </c>
      <c r="B40" s="3"/>
      <c r="C40" s="3"/>
      <c r="D40" s="3"/>
      <c r="E40" s="3"/>
      <c r="F40" s="3"/>
    </row>
    <row r="41" spans="1:6" x14ac:dyDescent="0.25">
      <c r="A41" s="3"/>
      <c r="B41" s="7" t="s">
        <v>54</v>
      </c>
      <c r="C41" s="5"/>
      <c r="D41" s="5"/>
      <c r="E41" s="5"/>
      <c r="F41" s="5" t="s">
        <v>61</v>
      </c>
    </row>
    <row r="42" spans="1:6" x14ac:dyDescent="0.25">
      <c r="A42" s="3" t="s">
        <v>56</v>
      </c>
      <c r="B42" s="3"/>
      <c r="C42" s="3"/>
      <c r="D42" s="3"/>
      <c r="E42" s="3"/>
      <c r="F42" s="3"/>
    </row>
    <row r="43" spans="1:6" x14ac:dyDescent="0.25">
      <c r="A43" s="4"/>
      <c r="B43" s="4"/>
      <c r="C43" s="4"/>
      <c r="D43" s="4"/>
      <c r="E43" s="4"/>
      <c r="F43" s="4"/>
    </row>
    <row r="44" spans="1:6" ht="18" customHeight="1" x14ac:dyDescent="0.25">
      <c r="A44" s="3"/>
      <c r="B44" s="7" t="s">
        <v>57</v>
      </c>
      <c r="C44" s="5"/>
      <c r="D44" s="5"/>
      <c r="E44" s="5"/>
      <c r="F44" s="5" t="s">
        <v>62</v>
      </c>
    </row>
    <row r="45" spans="1:6" x14ac:dyDescent="0.25">
      <c r="A45" s="3" t="s">
        <v>59</v>
      </c>
      <c r="B45" s="3" t="s">
        <v>58</v>
      </c>
      <c r="C45" s="3" t="s">
        <v>66</v>
      </c>
      <c r="D45" s="3" t="s">
        <v>67</v>
      </c>
      <c r="E45" s="3"/>
      <c r="F45" s="3"/>
    </row>
    <row r="46" spans="1:6" x14ac:dyDescent="0.25">
      <c r="A46" s="3" t="s">
        <v>60</v>
      </c>
      <c r="B46" s="3" t="s">
        <v>63</v>
      </c>
      <c r="C46" s="3" t="s">
        <v>66</v>
      </c>
      <c r="D46" s="3" t="s">
        <v>68</v>
      </c>
      <c r="E46" s="3"/>
      <c r="F46" s="3"/>
    </row>
    <row r="47" spans="1:6" ht="45" x14ac:dyDescent="0.25">
      <c r="A47" s="3" t="s">
        <v>64</v>
      </c>
      <c r="B47" s="6" t="s">
        <v>65</v>
      </c>
      <c r="C47" s="3" t="s">
        <v>66</v>
      </c>
      <c r="D47" s="3" t="s">
        <v>68</v>
      </c>
      <c r="E47" s="3"/>
      <c r="F47" s="3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sqref="A1:XFD1048576"/>
    </sheetView>
  </sheetViews>
  <sheetFormatPr defaultRowHeight="15" x14ac:dyDescent="0.25"/>
  <cols>
    <col min="1" max="1" width="4.7109375" customWidth="1"/>
    <col min="2" max="2" width="18.28515625" customWidth="1"/>
    <col min="5" max="5" width="12.42578125" customWidth="1"/>
    <col min="6" max="6" width="85" customWidth="1"/>
  </cols>
  <sheetData>
    <row r="1" spans="1:6" ht="26.25" x14ac:dyDescent="0.4">
      <c r="B1" s="2" t="s">
        <v>69</v>
      </c>
    </row>
    <row r="2" spans="1:6" x14ac:dyDescent="0.25">
      <c r="B2" s="1" t="s">
        <v>16</v>
      </c>
    </row>
    <row r="3" spans="1:6" x14ac:dyDescent="0.25">
      <c r="B3" s="1"/>
    </row>
    <row r="4" spans="1:6" x14ac:dyDescent="0.25">
      <c r="A4" s="3"/>
      <c r="B4" s="4" t="s">
        <v>5</v>
      </c>
      <c r="C4" s="5" t="s">
        <v>26</v>
      </c>
      <c r="D4" s="5" t="s">
        <v>6</v>
      </c>
      <c r="E4" s="5" t="s">
        <v>7</v>
      </c>
      <c r="F4" s="5"/>
    </row>
    <row r="5" spans="1:6" x14ac:dyDescent="0.25">
      <c r="A5" s="3"/>
      <c r="B5" s="4"/>
      <c r="C5" s="4"/>
      <c r="D5" s="4"/>
      <c r="E5" s="4"/>
      <c r="F5" s="3"/>
    </row>
    <row r="6" spans="1:6" x14ac:dyDescent="0.25">
      <c r="A6" s="3"/>
      <c r="B6" s="4" t="s">
        <v>0</v>
      </c>
      <c r="C6" s="3"/>
      <c r="D6" s="3"/>
      <c r="E6" s="3"/>
      <c r="F6" s="3"/>
    </row>
    <row r="7" spans="1:6" x14ac:dyDescent="0.25">
      <c r="A7" s="3" t="s">
        <v>8</v>
      </c>
      <c r="B7" s="3" t="s">
        <v>1</v>
      </c>
      <c r="C7" s="3">
        <v>2</v>
      </c>
      <c r="D7" s="3"/>
      <c r="E7" s="3"/>
      <c r="F7" s="3"/>
    </row>
    <row r="8" spans="1:6" x14ac:dyDescent="0.25">
      <c r="A8" s="3" t="s">
        <v>9</v>
      </c>
      <c r="B8" s="3" t="s">
        <v>2</v>
      </c>
      <c r="C8" s="3">
        <v>2</v>
      </c>
      <c r="D8" s="3"/>
      <c r="E8" s="3"/>
      <c r="F8" s="3"/>
    </row>
    <row r="9" spans="1:6" x14ac:dyDescent="0.25">
      <c r="A9" s="3" t="s">
        <v>10</v>
      </c>
      <c r="B9" s="3" t="s">
        <v>3</v>
      </c>
      <c r="C9" s="3">
        <v>2</v>
      </c>
      <c r="D9" s="3"/>
      <c r="E9" s="3"/>
      <c r="F9" s="3"/>
    </row>
    <row r="10" spans="1:6" ht="30" x14ac:dyDescent="0.25">
      <c r="A10" s="3" t="s">
        <v>11</v>
      </c>
      <c r="B10" s="6" t="s">
        <v>14</v>
      </c>
      <c r="C10" s="3">
        <v>2</v>
      </c>
      <c r="D10" s="3"/>
      <c r="E10" s="3"/>
      <c r="F10" s="3"/>
    </row>
    <row r="11" spans="1:6" ht="30" x14ac:dyDescent="0.25">
      <c r="A11" s="3" t="s">
        <v>13</v>
      </c>
      <c r="B11" s="6" t="s">
        <v>4</v>
      </c>
      <c r="C11" s="3">
        <v>2</v>
      </c>
      <c r="D11" s="3"/>
      <c r="E11" s="3"/>
      <c r="F11" s="3"/>
    </row>
    <row r="12" spans="1:6" s="1" customFormat="1" x14ac:dyDescent="0.25">
      <c r="A12" s="4"/>
      <c r="B12" s="4" t="s">
        <v>12</v>
      </c>
      <c r="C12" s="4"/>
      <c r="D12" s="4"/>
      <c r="E12" s="4">
        <f>SUM(E7:E11)</f>
        <v>0</v>
      </c>
      <c r="F12" s="4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ht="17.25" x14ac:dyDescent="0.25">
      <c r="A15" s="3"/>
      <c r="B15" s="4" t="s">
        <v>15</v>
      </c>
      <c r="C15" s="5" t="s">
        <v>21</v>
      </c>
      <c r="D15" s="5" t="s">
        <v>22</v>
      </c>
      <c r="E15" s="5" t="s">
        <v>7</v>
      </c>
      <c r="F15" s="5" t="s">
        <v>27</v>
      </c>
    </row>
    <row r="16" spans="1:6" ht="45" x14ac:dyDescent="0.25">
      <c r="A16" s="3" t="s">
        <v>17</v>
      </c>
      <c r="B16" s="6" t="s">
        <v>18</v>
      </c>
      <c r="C16" s="3"/>
      <c r="D16" s="3"/>
      <c r="E16" s="3"/>
      <c r="F16" s="3"/>
    </row>
    <row r="17" spans="1:6" ht="30" x14ac:dyDescent="0.25">
      <c r="A17" s="3" t="s">
        <v>19</v>
      </c>
      <c r="B17" s="6" t="s">
        <v>20</v>
      </c>
      <c r="C17" s="3"/>
      <c r="D17" s="3"/>
      <c r="E17" s="3"/>
      <c r="F17" s="3"/>
    </row>
    <row r="18" spans="1:6" s="1" customFormat="1" x14ac:dyDescent="0.25">
      <c r="A18" s="4"/>
      <c r="B18" s="4" t="s">
        <v>24</v>
      </c>
      <c r="C18" s="4"/>
      <c r="D18" s="4"/>
      <c r="E18" s="4">
        <f>SUM(E16:E17)</f>
        <v>0</v>
      </c>
      <c r="F18" s="4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4" t="s">
        <v>25</v>
      </c>
      <c r="C20" s="5" t="s">
        <v>26</v>
      </c>
      <c r="D20" s="5" t="s">
        <v>6</v>
      </c>
      <c r="E20" s="5" t="s">
        <v>7</v>
      </c>
      <c r="F20" s="5" t="s">
        <v>37</v>
      </c>
    </row>
    <row r="21" spans="1:6" ht="60" x14ac:dyDescent="0.25">
      <c r="A21" s="3" t="s">
        <v>28</v>
      </c>
      <c r="B21" s="6" t="s">
        <v>52</v>
      </c>
      <c r="C21" s="3">
        <v>2</v>
      </c>
      <c r="D21" s="3"/>
      <c r="E21" s="3"/>
      <c r="F21" s="3"/>
    </row>
    <row r="22" spans="1:6" ht="45" x14ac:dyDescent="0.25">
      <c r="A22" s="3" t="s">
        <v>30</v>
      </c>
      <c r="B22" s="6" t="s">
        <v>34</v>
      </c>
      <c r="C22" s="3">
        <v>2</v>
      </c>
      <c r="D22" s="3"/>
      <c r="E22" s="3"/>
      <c r="F22" s="3"/>
    </row>
    <row r="23" spans="1:6" ht="60" x14ac:dyDescent="0.25">
      <c r="A23" s="3" t="s">
        <v>31</v>
      </c>
      <c r="B23" s="6" t="s">
        <v>70</v>
      </c>
      <c r="C23" s="3">
        <v>2</v>
      </c>
      <c r="D23" s="3"/>
      <c r="E23" s="3"/>
      <c r="F23" s="3"/>
    </row>
    <row r="24" spans="1:6" ht="32.25" customHeight="1" x14ac:dyDescent="0.25">
      <c r="A24" s="3" t="s">
        <v>33</v>
      </c>
      <c r="B24" s="6" t="s">
        <v>38</v>
      </c>
      <c r="C24" s="3">
        <v>2</v>
      </c>
      <c r="D24" s="3"/>
      <c r="E24" s="3"/>
      <c r="F24" s="3"/>
    </row>
    <row r="25" spans="1:6" ht="45" x14ac:dyDescent="0.25">
      <c r="A25" s="3" t="s">
        <v>35</v>
      </c>
      <c r="B25" s="6" t="s">
        <v>32</v>
      </c>
      <c r="C25" s="3">
        <v>2</v>
      </c>
      <c r="D25" s="3"/>
      <c r="E25" s="3"/>
      <c r="F25" s="3" t="s">
        <v>36</v>
      </c>
    </row>
    <row r="26" spans="1:6" ht="60" x14ac:dyDescent="0.25">
      <c r="A26" s="3" t="s">
        <v>40</v>
      </c>
      <c r="B26" s="6" t="s">
        <v>39</v>
      </c>
      <c r="C26" s="3">
        <v>2</v>
      </c>
      <c r="D26" s="3"/>
      <c r="E26" s="3"/>
      <c r="F26" s="3"/>
    </row>
    <row r="27" spans="1:6" ht="45" x14ac:dyDescent="0.25">
      <c r="A27" s="3" t="s">
        <v>41</v>
      </c>
      <c r="B27" s="6" t="s">
        <v>42</v>
      </c>
      <c r="C27" s="3">
        <v>2</v>
      </c>
      <c r="D27" s="3"/>
      <c r="E27" s="3"/>
      <c r="F27" s="3"/>
    </row>
    <row r="28" spans="1:6" s="1" customFormat="1" x14ac:dyDescent="0.25">
      <c r="A28" s="4"/>
      <c r="B28" s="4" t="s">
        <v>44</v>
      </c>
      <c r="C28" s="4"/>
      <c r="D28" s="4"/>
      <c r="E28" s="4">
        <f>SUM(E26:E27)</f>
        <v>0</v>
      </c>
      <c r="F28" s="4"/>
    </row>
    <row r="29" spans="1:6" s="1" customFormat="1" x14ac:dyDescent="0.25">
      <c r="A29" s="4"/>
      <c r="B29" s="4"/>
      <c r="C29" s="4"/>
      <c r="D29" s="4"/>
      <c r="E29" s="4"/>
      <c r="F29" s="4"/>
    </row>
    <row r="30" spans="1:6" s="1" customFormat="1" x14ac:dyDescent="0.25">
      <c r="A30" s="4"/>
      <c r="B30" s="4" t="s">
        <v>48</v>
      </c>
      <c r="C30" s="4"/>
      <c r="D30" s="4"/>
      <c r="E30" s="4">
        <f>E28+E18+E12</f>
        <v>0</v>
      </c>
      <c r="F30" s="4"/>
    </row>
    <row r="31" spans="1:6" s="1" customFormat="1" x14ac:dyDescent="0.25">
      <c r="A31" s="4"/>
      <c r="B31" s="4" t="s">
        <v>49</v>
      </c>
      <c r="C31" s="4"/>
      <c r="D31" s="4"/>
      <c r="E31" s="4">
        <f>E30*0.15</f>
        <v>0</v>
      </c>
      <c r="F31" s="4"/>
    </row>
    <row r="32" spans="1:6" s="1" customFormat="1" x14ac:dyDescent="0.25">
      <c r="A32" s="4"/>
      <c r="B32" s="4" t="s">
        <v>50</v>
      </c>
      <c r="C32" s="4"/>
      <c r="D32" s="4"/>
      <c r="E32" s="4">
        <f>SUM(E30:E31)</f>
        <v>0</v>
      </c>
      <c r="F32" s="4"/>
    </row>
    <row r="33" spans="1:6" s="1" customFormat="1" x14ac:dyDescent="0.25">
      <c r="A33" s="4"/>
      <c r="B33" s="4"/>
      <c r="C33" s="4"/>
      <c r="D33" s="4"/>
      <c r="E33" s="4"/>
      <c r="F33" s="4"/>
    </row>
    <row r="34" spans="1:6" ht="30" x14ac:dyDescent="0.25">
      <c r="A34" s="3"/>
      <c r="B34" s="7" t="s">
        <v>29</v>
      </c>
      <c r="C34" s="5" t="s">
        <v>26</v>
      </c>
      <c r="D34" s="5" t="s">
        <v>6</v>
      </c>
      <c r="E34" s="5" t="s">
        <v>7</v>
      </c>
      <c r="F34" s="5" t="s">
        <v>27</v>
      </c>
    </row>
    <row r="35" spans="1:6" x14ac:dyDescent="0.25">
      <c r="A35" s="3" t="s">
        <v>43</v>
      </c>
      <c r="B35" s="3"/>
      <c r="C35" s="3"/>
      <c r="D35" s="3"/>
      <c r="E35" s="3"/>
      <c r="F35" s="3"/>
    </row>
    <row r="36" spans="1:6" x14ac:dyDescent="0.25">
      <c r="A36" s="3" t="s">
        <v>45</v>
      </c>
      <c r="B36" s="3" t="s">
        <v>47</v>
      </c>
      <c r="C36" s="3"/>
      <c r="D36" s="3"/>
      <c r="E36" s="3"/>
      <c r="F36" s="3"/>
    </row>
    <row r="37" spans="1:6" s="1" customFormat="1" x14ac:dyDescent="0.25">
      <c r="A37" s="4"/>
      <c r="B37" s="4" t="s">
        <v>46</v>
      </c>
      <c r="C37" s="4"/>
      <c r="D37" s="4"/>
      <c r="E37" s="4">
        <f>SUM(E35:E36)</f>
        <v>0</v>
      </c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3"/>
      <c r="B39" s="7" t="s">
        <v>53</v>
      </c>
      <c r="C39" s="5"/>
      <c r="D39" s="5"/>
      <c r="E39" s="5"/>
      <c r="F39" s="5" t="s">
        <v>61</v>
      </c>
    </row>
    <row r="40" spans="1:6" x14ac:dyDescent="0.25">
      <c r="A40" s="3" t="s">
        <v>55</v>
      </c>
      <c r="B40" s="3"/>
      <c r="C40" s="3"/>
      <c r="D40" s="3"/>
      <c r="E40" s="3"/>
      <c r="F40" s="3"/>
    </row>
    <row r="41" spans="1:6" x14ac:dyDescent="0.25">
      <c r="A41" s="3"/>
      <c r="B41" s="7" t="s">
        <v>54</v>
      </c>
      <c r="C41" s="5"/>
      <c r="D41" s="5"/>
      <c r="E41" s="5"/>
      <c r="F41" s="5" t="s">
        <v>61</v>
      </c>
    </row>
    <row r="42" spans="1:6" x14ac:dyDescent="0.25">
      <c r="A42" s="3" t="s">
        <v>56</v>
      </c>
      <c r="B42" s="3"/>
      <c r="C42" s="3"/>
      <c r="D42" s="3"/>
      <c r="E42" s="3"/>
      <c r="F42" s="3"/>
    </row>
    <row r="43" spans="1:6" x14ac:dyDescent="0.25">
      <c r="A43" s="4"/>
      <c r="B43" s="4"/>
      <c r="C43" s="4"/>
      <c r="D43" s="4"/>
      <c r="E43" s="4"/>
      <c r="F43" s="4"/>
    </row>
    <row r="44" spans="1:6" ht="18" customHeight="1" x14ac:dyDescent="0.25">
      <c r="A44" s="3"/>
      <c r="B44" s="7" t="s">
        <v>57</v>
      </c>
      <c r="C44" s="5"/>
      <c r="D44" s="5"/>
      <c r="E44" s="5"/>
      <c r="F44" s="5" t="s">
        <v>62</v>
      </c>
    </row>
    <row r="45" spans="1:6" x14ac:dyDescent="0.25">
      <c r="A45" s="3" t="s">
        <v>59</v>
      </c>
      <c r="B45" s="3" t="s">
        <v>58</v>
      </c>
      <c r="C45" s="3" t="s">
        <v>66</v>
      </c>
      <c r="D45" s="3" t="s">
        <v>67</v>
      </c>
      <c r="E45" s="3"/>
      <c r="F45" s="3"/>
    </row>
    <row r="46" spans="1:6" x14ac:dyDescent="0.25">
      <c r="A46" s="3" t="s">
        <v>60</v>
      </c>
      <c r="B46" s="3" t="s">
        <v>63</v>
      </c>
      <c r="C46" s="3" t="s">
        <v>66</v>
      </c>
      <c r="D46" s="3" t="s">
        <v>68</v>
      </c>
      <c r="E46" s="3"/>
      <c r="F46" s="3"/>
    </row>
    <row r="47" spans="1:6" ht="45" x14ac:dyDescent="0.25">
      <c r="A47" s="3" t="s">
        <v>64</v>
      </c>
      <c r="B47" s="6" t="s">
        <v>65</v>
      </c>
      <c r="C47" s="3" t="s">
        <v>66</v>
      </c>
      <c r="D47" s="3" t="s">
        <v>68</v>
      </c>
      <c r="E47" s="3"/>
      <c r="F47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Obklad Certis desky</vt:lpstr>
      <vt:lpstr>Obklad Sklo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hermanova</cp:lastModifiedBy>
  <dcterms:created xsi:type="dcterms:W3CDTF">2017-04-08T13:17:38Z</dcterms:created>
  <dcterms:modified xsi:type="dcterms:W3CDTF">2018-03-23T13:14:15Z</dcterms:modified>
</cp:coreProperties>
</file>